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\Desktop\Relief International\Procurement\Sudan\ITT Constraction Work\FW_ UNICEF Construction PR\"/>
    </mc:Choice>
  </mc:AlternateContent>
  <bookViews>
    <workbookView xWindow="0" yWindow="0" windowWidth="23040" windowHeight="9876"/>
  </bookViews>
  <sheets>
    <sheet name="BoQ for Tender" sheetId="1" r:id="rId1"/>
    <sheet name="Scope of work 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6" i="1"/>
  <c r="G27" i="1"/>
  <c r="G28" i="1"/>
  <c r="G15" i="1"/>
  <c r="H26" i="1" l="1"/>
  <c r="H15" i="1"/>
  <c r="G16" i="1"/>
  <c r="H16" i="1" s="1"/>
  <c r="G31" i="1"/>
  <c r="H28" i="1" s="1"/>
  <c r="G30" i="1"/>
  <c r="H27" i="1" s="1"/>
  <c r="G25" i="1"/>
  <c r="G18" i="1"/>
  <c r="H18" i="1" s="1"/>
  <c r="G17" i="1"/>
  <c r="H17" i="1" s="1"/>
  <c r="G32" i="1" l="1"/>
  <c r="H29" i="1" s="1"/>
  <c r="H25" i="1"/>
  <c r="G19" i="1"/>
  <c r="H19" i="1" s="1"/>
  <c r="G8" i="1"/>
  <c r="H8" i="1" s="1"/>
  <c r="G7" i="1"/>
  <c r="H7" i="1" s="1"/>
  <c r="G6" i="1"/>
  <c r="H6" i="1" s="1"/>
  <c r="G9" i="1" l="1"/>
  <c r="H9" i="1" s="1"/>
</calcChain>
</file>

<file path=xl/sharedStrings.xml><?xml version="1.0" encoding="utf-8"?>
<sst xmlns="http://schemas.openxmlformats.org/spreadsheetml/2006/main" count="58" uniqueCount="32">
  <si>
    <t>PCS</t>
  </si>
  <si>
    <t xml:space="preserve">Transportation and storage of all required material, equipment and labour to site. </t>
  </si>
  <si>
    <t>Use corrugated zinc sheet class 35 for the sides with metal pipe 4*8 cm as shown in drawings.</t>
  </si>
  <si>
    <t>Compacted earthwork for floor</t>
  </si>
  <si>
    <t>Install the metal pipe frame</t>
  </si>
  <si>
    <t>Use corrugated zinc sheet class 35 for roofing with metal pipe 4*8 cm as purlin.</t>
  </si>
  <si>
    <t xml:space="preserve">Construction of 4*6m IYCF zincs sheet shelter rooms in nutrition sites </t>
  </si>
  <si>
    <t>Item /Description</t>
  </si>
  <si>
    <t>Unit</t>
  </si>
  <si>
    <t>Quantity</t>
  </si>
  <si>
    <t xml:space="preserve">Unit cost </t>
  </si>
  <si>
    <t>TOTAL SDG</t>
  </si>
  <si>
    <t>TOTAL USD</t>
  </si>
  <si>
    <t>Sheet</t>
  </si>
  <si>
    <t>LamSum</t>
  </si>
  <si>
    <t>Transportation-Transport all materials to the site</t>
  </si>
  <si>
    <t>Trip</t>
  </si>
  <si>
    <t>Total</t>
  </si>
  <si>
    <t>Excavation of soil to the required depth- Excavation of footing 40 x 40 x 40 cm for the whole supports</t>
  </si>
  <si>
    <t>Fix the 12th footings according to the dimension mentioned in the design and drawings, the distance between support to be 2m short side and 3m long side.</t>
  </si>
  <si>
    <t>Nutrition Rehablitations BoQs</t>
  </si>
  <si>
    <t>BOQ for waiting area Rehb in nutrition sites in Koskory - Al-Sayah locality - ND</t>
  </si>
  <si>
    <t>no</t>
  </si>
  <si>
    <t xml:space="preserve">Labor cost containing fixing sheets and wilding very good </t>
  </si>
  <si>
    <t>local bamboo sheets, area of 6x4 m, sheet hight of 2.5 m</t>
  </si>
  <si>
    <t>BOQ for waiting area Rehb in nutrition sites in Aljazeera - Al-Sayah locality - ND</t>
  </si>
  <si>
    <t xml:space="preserve">Labor cost containing fixing zinc sheets and wilding very good with driling nils </t>
  </si>
  <si>
    <t>local bamboo sheets, for wiating area of 6x4 m, sheet hight of 2.5 m</t>
  </si>
  <si>
    <t>covering the open sides of the IYCF corner with American zinc sheets, letting ventilation windows of 80cm from all sides to prevent sun and water</t>
  </si>
  <si>
    <t>BOQ for waiting area Rehb in nutrition sites in EL-Fasher Rural – Zamzam (B2) - ND</t>
  </si>
  <si>
    <t xml:space="preserve">local bamboo sheets for covering of shelter roof, area of 9x4 m, good quality bamboo sheets with double liefs  </t>
  </si>
  <si>
    <t>plastic sheets for covering shelter roof above bamboo sheets, class one plastic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</si>
</sst>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3" fillId="3" borderId="2" xfId="0" applyFont="1" applyFill="1" applyBorder="1" applyAlignment="1">
      <alignment horizontal="center" vertical="center" wrapText="1" readingOrder="1"/>
    </xf>
    <xf numFmtId="0" fontId="5" fillId="0" borderId="0" xfId="3" applyFont="1" applyFill="1" applyBorder="1" applyAlignment="1">
      <alignment horizontal="right" vertical="center" wrapText="1"/>
    </xf>
    <xf numFmtId="0" fontId="6" fillId="0" borderId="0" xfId="0" applyFont="1"/>
    <xf numFmtId="0" fontId="4" fillId="2" borderId="0" xfId="3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3" fillId="3" borderId="1" xfId="0" applyFont="1" applyFill="1" applyBorder="1" applyAlignment="1">
      <alignment horizontal="center" vertical="center" wrapText="1" readingOrder="1"/>
    </xf>
    <xf numFmtId="0" fontId="8" fillId="0" borderId="0" xfId="0" applyFont="1"/>
    <xf numFmtId="0" fontId="9" fillId="0" borderId="0" xfId="0" applyFont="1"/>
    <xf numFmtId="0" fontId="0" fillId="0" borderId="3" xfId="0" applyBorder="1" applyAlignment="1">
      <alignment vertical="top"/>
    </xf>
    <xf numFmtId="0" fontId="0" fillId="0" borderId="3" xfId="0" applyBorder="1" applyAlignment="1">
      <alignment wrapText="1"/>
    </xf>
    <xf numFmtId="165" fontId="0" fillId="0" borderId="3" xfId="4" applyNumberFormat="1" applyFont="1" applyBorder="1" applyAlignment="1">
      <alignment vertical="top"/>
    </xf>
    <xf numFmtId="164" fontId="0" fillId="0" borderId="3" xfId="4" applyNumberFormat="1" applyFont="1" applyBorder="1" applyAlignment="1">
      <alignment vertical="top"/>
    </xf>
    <xf numFmtId="0" fontId="0" fillId="4" borderId="3" xfId="0" applyFill="1" applyBorder="1" applyAlignment="1">
      <alignment wrapText="1"/>
    </xf>
    <xf numFmtId="0" fontId="0" fillId="4" borderId="3" xfId="0" applyFill="1" applyBorder="1" applyAlignment="1">
      <alignment vertical="top"/>
    </xf>
    <xf numFmtId="0" fontId="7" fillId="0" borderId="3" xfId="0" applyFont="1" applyBorder="1" applyAlignment="1">
      <alignment vertical="top"/>
    </xf>
    <xf numFmtId="0" fontId="7" fillId="0" borderId="3" xfId="0" applyFont="1" applyBorder="1" applyAlignment="1">
      <alignment vertical="top" wrapText="1"/>
    </xf>
    <xf numFmtId="3" fontId="7" fillId="0" borderId="3" xfId="0" applyNumberFormat="1" applyFont="1" applyBorder="1" applyAlignment="1">
      <alignment vertical="top"/>
    </xf>
    <xf numFmtId="0" fontId="4" fillId="0" borderId="0" xfId="0" applyFont="1" applyBorder="1" applyAlignment="1">
      <alignment horizontal="left" vertical="center"/>
    </xf>
    <xf numFmtId="0" fontId="2" fillId="0" borderId="0" xfId="0" applyFont="1"/>
    <xf numFmtId="0" fontId="4" fillId="5" borderId="0" xfId="3" applyFont="1" applyFill="1" applyBorder="1" applyAlignment="1">
      <alignment vertical="center"/>
    </xf>
    <xf numFmtId="0" fontId="4" fillId="4" borderId="0" xfId="3" applyFont="1" applyFill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5" fillId="0" borderId="0" xfId="3" applyFont="1" applyFill="1" applyBorder="1" applyAlignment="1">
      <alignment horizontal="center" vertical="center"/>
    </xf>
  </cellXfs>
  <cellStyles count="5">
    <cellStyle name="Comma" xfId="4" builtinId="3"/>
    <cellStyle name="Comma 2" xfId="1"/>
    <cellStyle name="Normal" xfId="0" builtinId="0"/>
    <cellStyle name="Normal 19 2" xfId="2"/>
    <cellStyle name="Normal 9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2"/>
  <sheetViews>
    <sheetView tabSelected="1" topLeftCell="A17" zoomScaleNormal="100" workbookViewId="0">
      <selection activeCell="G30" sqref="G30"/>
    </sheetView>
  </sheetViews>
  <sheetFormatPr defaultRowHeight="14.4" x14ac:dyDescent="0.3"/>
  <cols>
    <col min="3" max="3" width="44" customWidth="1"/>
    <col min="8" max="8" width="16.109375" bestFit="1" customWidth="1"/>
    <col min="11" max="11" width="11.44140625" customWidth="1"/>
  </cols>
  <sheetData>
    <row r="1" spans="2:12" x14ac:dyDescent="0.3">
      <c r="H1">
        <v>600</v>
      </c>
    </row>
    <row r="2" spans="2:12" ht="18" x14ac:dyDescent="0.35">
      <c r="B2" s="7" t="s">
        <v>20</v>
      </c>
      <c r="H2" s="8"/>
    </row>
    <row r="4" spans="2:12" ht="15" thickBot="1" x14ac:dyDescent="0.35">
      <c r="B4" s="20" t="s">
        <v>21</v>
      </c>
      <c r="C4" s="20"/>
      <c r="D4" s="20"/>
      <c r="E4" s="20"/>
      <c r="F4" s="20"/>
      <c r="G4" s="20"/>
      <c r="H4" s="20"/>
      <c r="I4" s="21"/>
      <c r="J4" s="21"/>
      <c r="K4" s="21"/>
      <c r="L4" s="21"/>
    </row>
    <row r="5" spans="2:12" ht="24.6" thickBot="1" x14ac:dyDescent="0.35">
      <c r="B5" s="1" t="s">
        <v>22</v>
      </c>
      <c r="C5" s="6" t="s">
        <v>7</v>
      </c>
      <c r="D5" s="6" t="s">
        <v>8</v>
      </c>
      <c r="E5" s="6" t="s">
        <v>9</v>
      </c>
      <c r="F5" s="6" t="s">
        <v>10</v>
      </c>
      <c r="G5" s="1" t="s">
        <v>11</v>
      </c>
      <c r="H5" s="1" t="s">
        <v>12</v>
      </c>
    </row>
    <row r="6" spans="2:12" ht="28.8" x14ac:dyDescent="0.3">
      <c r="B6" s="9">
        <v>1</v>
      </c>
      <c r="C6" s="13" t="s">
        <v>24</v>
      </c>
      <c r="D6" s="14" t="s">
        <v>13</v>
      </c>
      <c r="E6" s="14">
        <v>6</v>
      </c>
      <c r="F6" s="11">
        <v>20000</v>
      </c>
      <c r="G6" s="11">
        <f>E6*F6</f>
        <v>120000</v>
      </c>
      <c r="H6" s="12">
        <f>G6/600</f>
        <v>200</v>
      </c>
    </row>
    <row r="7" spans="2:12" ht="28.8" x14ac:dyDescent="0.3">
      <c r="B7" s="9">
        <v>3</v>
      </c>
      <c r="C7" s="10" t="s">
        <v>23</v>
      </c>
      <c r="D7" s="9" t="s">
        <v>14</v>
      </c>
      <c r="E7" s="9">
        <v>1</v>
      </c>
      <c r="F7" s="11">
        <v>40000</v>
      </c>
      <c r="G7" s="11">
        <f t="shared" ref="G7:G8" si="0">E7*F7</f>
        <v>40000</v>
      </c>
      <c r="H7" s="12">
        <f t="shared" ref="H7:H9" si="1">G7/600</f>
        <v>66.666666666666671</v>
      </c>
    </row>
    <row r="8" spans="2:12" x14ac:dyDescent="0.3">
      <c r="B8" s="9">
        <v>4</v>
      </c>
      <c r="C8" s="10" t="s">
        <v>15</v>
      </c>
      <c r="D8" s="9" t="s">
        <v>16</v>
      </c>
      <c r="E8" s="9">
        <v>1</v>
      </c>
      <c r="F8" s="11">
        <v>100000</v>
      </c>
      <c r="G8" s="11">
        <f t="shared" si="0"/>
        <v>100000</v>
      </c>
      <c r="H8" s="12">
        <f t="shared" si="1"/>
        <v>166.66666666666666</v>
      </c>
    </row>
    <row r="9" spans="2:12" x14ac:dyDescent="0.3">
      <c r="B9" s="15"/>
      <c r="C9" s="16" t="s">
        <v>17</v>
      </c>
      <c r="D9" s="15"/>
      <c r="E9" s="15"/>
      <c r="F9" s="15"/>
      <c r="G9" s="17">
        <f>SUM(G6:G8)</f>
        <v>260000</v>
      </c>
      <c r="H9" s="12">
        <f t="shared" si="1"/>
        <v>433.33333333333331</v>
      </c>
    </row>
    <row r="10" spans="2:12" x14ac:dyDescent="0.3">
      <c r="B10" s="18"/>
      <c r="C10" s="18"/>
      <c r="D10" s="19"/>
      <c r="E10" s="22"/>
      <c r="F10" s="22"/>
      <c r="G10" s="22"/>
    </row>
    <row r="11" spans="2:12" ht="13.8" customHeight="1" x14ac:dyDescent="0.3">
      <c r="B11" s="2"/>
      <c r="C11" s="2"/>
      <c r="D11" s="23"/>
      <c r="E11" s="23"/>
      <c r="F11" s="23"/>
      <c r="G11" s="23"/>
    </row>
    <row r="13" spans="2:12" ht="15" thickBot="1" x14ac:dyDescent="0.35">
      <c r="B13" s="20" t="s">
        <v>25</v>
      </c>
      <c r="C13" s="20"/>
      <c r="D13" s="20"/>
      <c r="E13" s="20"/>
      <c r="F13" s="20"/>
      <c r="G13" s="20"/>
      <c r="H13" s="20"/>
      <c r="I13" s="21"/>
      <c r="J13" s="21"/>
      <c r="K13" s="21"/>
      <c r="L13" s="21"/>
    </row>
    <row r="14" spans="2:12" ht="24.6" thickBot="1" x14ac:dyDescent="0.35">
      <c r="B14" s="1" t="s">
        <v>22</v>
      </c>
      <c r="C14" s="6" t="s">
        <v>7</v>
      </c>
      <c r="D14" s="6" t="s">
        <v>8</v>
      </c>
      <c r="E14" s="6" t="s">
        <v>9</v>
      </c>
      <c r="F14" s="6" t="s">
        <v>10</v>
      </c>
      <c r="G14" s="1" t="s">
        <v>11</v>
      </c>
      <c r="H14" s="1" t="s">
        <v>12</v>
      </c>
    </row>
    <row r="15" spans="2:12" ht="43.2" x14ac:dyDescent="0.3">
      <c r="B15" s="9">
        <v>1</v>
      </c>
      <c r="C15" s="13" t="s">
        <v>28</v>
      </c>
      <c r="D15" s="14" t="s">
        <v>13</v>
      </c>
      <c r="E15" s="14">
        <v>4</v>
      </c>
      <c r="F15" s="11"/>
      <c r="G15" s="11">
        <f>F15*E15</f>
        <v>0</v>
      </c>
      <c r="H15" s="12">
        <f>G15/600</f>
        <v>0</v>
      </c>
    </row>
    <row r="16" spans="2:12" ht="28.8" x14ac:dyDescent="0.3">
      <c r="B16" s="9">
        <v>2</v>
      </c>
      <c r="C16" s="13" t="s">
        <v>27</v>
      </c>
      <c r="D16" s="14" t="s">
        <v>13</v>
      </c>
      <c r="E16" s="14">
        <v>6</v>
      </c>
      <c r="F16" s="11"/>
      <c r="G16" s="11">
        <f>E16*F16</f>
        <v>0</v>
      </c>
      <c r="H16" s="12">
        <f>G16/600</f>
        <v>0</v>
      </c>
    </row>
    <row r="17" spans="2:12" ht="28.8" x14ac:dyDescent="0.3">
      <c r="B17" s="9">
        <v>3</v>
      </c>
      <c r="C17" s="10" t="s">
        <v>26</v>
      </c>
      <c r="D17" s="9" t="s">
        <v>14</v>
      </c>
      <c r="E17" s="9">
        <v>1</v>
      </c>
      <c r="F17" s="11"/>
      <c r="G17" s="11">
        <f t="shared" ref="G17:G18" si="2">E17*F17</f>
        <v>0</v>
      </c>
      <c r="H17" s="12">
        <f t="shared" ref="H17:H19" si="3">G17/600</f>
        <v>0</v>
      </c>
    </row>
    <row r="18" spans="2:12" x14ac:dyDescent="0.3">
      <c r="B18" s="9">
        <v>4</v>
      </c>
      <c r="C18" s="10" t="s">
        <v>15</v>
      </c>
      <c r="D18" s="9" t="s">
        <v>16</v>
      </c>
      <c r="E18" s="9">
        <v>1</v>
      </c>
      <c r="F18" s="11"/>
      <c r="G18" s="11">
        <f t="shared" si="2"/>
        <v>0</v>
      </c>
      <c r="H18" s="12">
        <f t="shared" si="3"/>
        <v>0</v>
      </c>
    </row>
    <row r="19" spans="2:12" x14ac:dyDescent="0.3">
      <c r="B19" s="15"/>
      <c r="C19" s="16" t="s">
        <v>17</v>
      </c>
      <c r="D19" s="15"/>
      <c r="E19" s="15"/>
      <c r="F19" s="15"/>
      <c r="G19" s="17">
        <f>SUM(G15:G18)</f>
        <v>0</v>
      </c>
      <c r="H19" s="12">
        <f t="shared" si="3"/>
        <v>0</v>
      </c>
    </row>
    <row r="22" spans="2:12" x14ac:dyDescent="0.3">
      <c r="I22" s="21"/>
      <c r="J22" s="21"/>
      <c r="K22" s="21"/>
      <c r="L22" s="21"/>
    </row>
    <row r="23" spans="2:12" ht="15" thickBot="1" x14ac:dyDescent="0.35">
      <c r="B23" s="20" t="s">
        <v>29</v>
      </c>
      <c r="C23" s="20"/>
      <c r="D23" s="20"/>
      <c r="E23" s="20"/>
      <c r="F23" s="20"/>
      <c r="G23" s="20"/>
      <c r="H23" s="20"/>
    </row>
    <row r="24" spans="2:12" ht="24.6" thickBot="1" x14ac:dyDescent="0.35">
      <c r="B24" s="1" t="s">
        <v>22</v>
      </c>
      <c r="C24" s="6" t="s">
        <v>7</v>
      </c>
      <c r="D24" s="6" t="s">
        <v>8</v>
      </c>
      <c r="E24" s="6" t="s">
        <v>9</v>
      </c>
      <c r="F24" s="6" t="s">
        <v>10</v>
      </c>
      <c r="G24" s="1" t="s">
        <v>11</v>
      </c>
      <c r="H24" s="1" t="s">
        <v>12</v>
      </c>
    </row>
    <row r="25" spans="2:12" ht="43.2" x14ac:dyDescent="0.3">
      <c r="B25" s="9">
        <v>1</v>
      </c>
      <c r="C25" s="13" t="s">
        <v>30</v>
      </c>
      <c r="D25" s="14" t="s">
        <v>13</v>
      </c>
      <c r="E25" s="14">
        <v>8</v>
      </c>
      <c r="F25" s="11"/>
      <c r="G25" s="11">
        <f>E25*F25</f>
        <v>0</v>
      </c>
      <c r="H25" s="12">
        <f>G25/600</f>
        <v>0</v>
      </c>
    </row>
    <row r="26" spans="2:12" ht="28.8" x14ac:dyDescent="0.3">
      <c r="B26" s="9">
        <v>2</v>
      </c>
      <c r="C26" s="13" t="s">
        <v>31</v>
      </c>
      <c r="D26" s="14" t="s">
        <v>0</v>
      </c>
      <c r="E26" s="14">
        <v>1</v>
      </c>
      <c r="F26" s="11"/>
      <c r="G26" s="11">
        <f t="shared" ref="G26:G28" si="4">E26*F26</f>
        <v>0</v>
      </c>
      <c r="H26" s="12">
        <f t="shared" ref="H26:H29" si="5">G29/600</f>
        <v>0</v>
      </c>
    </row>
    <row r="27" spans="2:12" ht="28.8" x14ac:dyDescent="0.3">
      <c r="B27" s="9">
        <v>3</v>
      </c>
      <c r="C27" s="10" t="s">
        <v>23</v>
      </c>
      <c r="D27" s="9" t="s">
        <v>14</v>
      </c>
      <c r="E27" s="9">
        <v>1</v>
      </c>
      <c r="F27" s="11"/>
      <c r="G27" s="11">
        <f t="shared" si="4"/>
        <v>0</v>
      </c>
      <c r="H27" s="12">
        <f t="shared" si="5"/>
        <v>0</v>
      </c>
    </row>
    <row r="28" spans="2:12" x14ac:dyDescent="0.3">
      <c r="B28" s="9">
        <v>4</v>
      </c>
      <c r="C28" s="10" t="s">
        <v>15</v>
      </c>
      <c r="D28" s="9" t="s">
        <v>16</v>
      </c>
      <c r="E28" s="9">
        <v>1</v>
      </c>
      <c r="F28" s="11"/>
      <c r="G28" s="11">
        <f t="shared" si="4"/>
        <v>0</v>
      </c>
      <c r="H28" s="12">
        <f t="shared" si="5"/>
        <v>0</v>
      </c>
    </row>
    <row r="29" spans="2:12" x14ac:dyDescent="0.3">
      <c r="B29" s="15"/>
      <c r="C29" s="16" t="s">
        <v>17</v>
      </c>
      <c r="D29" s="15"/>
      <c r="E29" s="15"/>
      <c r="F29" s="15"/>
      <c r="G29" s="11">
        <f>SUM(G25:G28)</f>
        <v>0</v>
      </c>
      <c r="H29" s="12">
        <f t="shared" si="5"/>
        <v>0</v>
      </c>
    </row>
    <row r="30" spans="2:12" x14ac:dyDescent="0.3">
      <c r="G30" s="11">
        <f t="shared" ref="G30:G31" si="6">E27*F27</f>
        <v>0</v>
      </c>
    </row>
    <row r="31" spans="2:12" x14ac:dyDescent="0.3">
      <c r="G31" s="11">
        <f t="shared" si="6"/>
        <v>0</v>
      </c>
    </row>
    <row r="32" spans="2:12" x14ac:dyDescent="0.3">
      <c r="G32" s="17">
        <f>SUM(G25:G31)</f>
        <v>0</v>
      </c>
    </row>
  </sheetData>
  <mergeCells count="2">
    <mergeCell ref="E10:G10"/>
    <mergeCell ref="D11:G11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"/>
  <sheetViews>
    <sheetView workbookViewId="0">
      <selection activeCell="B8" sqref="B8"/>
    </sheetView>
  </sheetViews>
  <sheetFormatPr defaultRowHeight="14.4" x14ac:dyDescent="0.3"/>
  <sheetData>
    <row r="2" spans="2:13" x14ac:dyDescent="0.3">
      <c r="B2" s="4" t="s">
        <v>6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4" spans="2:13" x14ac:dyDescent="0.3">
      <c r="B4" s="3" t="s">
        <v>1</v>
      </c>
    </row>
    <row r="5" spans="2:13" x14ac:dyDescent="0.3">
      <c r="B5" s="3" t="s">
        <v>18</v>
      </c>
    </row>
    <row r="6" spans="2:13" x14ac:dyDescent="0.3">
      <c r="B6" s="3" t="s">
        <v>3</v>
      </c>
    </row>
    <row r="7" spans="2:13" x14ac:dyDescent="0.3">
      <c r="B7" s="5" t="s">
        <v>4</v>
      </c>
    </row>
    <row r="8" spans="2:13" x14ac:dyDescent="0.3">
      <c r="B8" s="3" t="s">
        <v>5</v>
      </c>
    </row>
    <row r="9" spans="2:13" x14ac:dyDescent="0.3">
      <c r="B9" s="3" t="s">
        <v>2</v>
      </c>
    </row>
    <row r="10" spans="2:13" x14ac:dyDescent="0.3">
      <c r="B10" s="3" t="s">
        <v>19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BoQ for Tender</vt:lpstr>
      <vt:lpstr>Scope of work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Teklemariam Ayelaw Mesele(RI/SUD)</dc:creator>
  <cp:lastModifiedBy>RI</cp:lastModifiedBy>
  <dcterms:created xsi:type="dcterms:W3CDTF">2022-12-22T20:01:53Z</dcterms:created>
  <dcterms:modified xsi:type="dcterms:W3CDTF">2023-12-19T10:45:29Z</dcterms:modified>
</cp:coreProperties>
</file>